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19" sheetId="1" r:id="rId1"/>
  </sheets>
  <calcPr calcId="114210"/>
</workbook>
</file>

<file path=xl/calcChain.xml><?xml version="1.0" encoding="utf-8"?>
<calcChain xmlns="http://schemas.openxmlformats.org/spreadsheetml/2006/main">
  <c r="D19" i="1"/>
  <c r="D17"/>
  <c r="E17"/>
  <c r="D14"/>
  <c r="D8"/>
  <c r="D7"/>
  <c r="D6"/>
  <c r="E14"/>
  <c r="D11"/>
  <c r="E11"/>
  <c r="D9"/>
  <c r="E9"/>
  <c r="C7"/>
  <c r="C6"/>
  <c r="C14"/>
  <c r="C9"/>
  <c r="E8"/>
  <c r="E7"/>
  <c r="E6"/>
  <c r="E10"/>
  <c r="E12"/>
  <c r="E13"/>
  <c r="E15"/>
  <c r="E16"/>
  <c r="E18"/>
  <c r="C17"/>
  <c r="C11"/>
  <c r="C8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<sst xmlns="http://schemas.openxmlformats.org/spreadsheetml/2006/main" count="34" uniqueCount="34">
  <si>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</si>
  <si>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</si>
  <si>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</si>
  <si>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</si>
  <si>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</si>
  <si>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</si>
  <si>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</si>
  <si>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</si>
  <si>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</si>
  <si>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</si>
  <si>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</si>
  <si>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</si>
  <si>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</si>
  <si>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</si>
  <si>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</si>
  <si>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</si>
  <si>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</si>
  <si>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</si>
  <si>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</si>
  <si>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</si>
  <si>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</si>
  <si>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</si>
  <si>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</si>
  <si>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</si>
  <si>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</si>
  <si>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</si>
  <si>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</si>
  <si>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</si>
  <si>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</si>
  <si>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Утвержденный план на  2019 год</t>
  </si>
  <si>
    <t>Уточненный план на 2019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</si>
  <si>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2019 ГОД </t>
  </si>
  <si>
    <t xml:space="preserve">  </t>
  </si>
  <si>
    <t>Приложение № 1 к Решению Сельской Думы № 4 от  21.03.2019г. "О внесении изменений и дополнений в Решение Сельской Думы сельского поселения "деревня Рябцево" № 27 от 27.12.2018г. "О бюджете сельского поселения "деревня Рябцево" на 2019 год и плановый период 2020 и 2021 годов"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</si>
</sst>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6" fillId="0" borderId="7" xfId="0" applyNumberFormat="1" applyFont="1" applyFill="1" applyBorder="1" applyAlignment="1">
      <alignment horizontal="right" wrapText="1"/>
    </xf>
    <xf numFmtId="4" fontId="4" fillId="0" borderId="4" xfId="0" applyNumberFormat="1" applyFont="1" applyBorder="1"/>
    <xf numFmtId="4" fontId="4" fillId="0" borderId="8" xfId="1" applyNumberFormat="1" applyFont="1" applyFill="1" applyBorder="1" applyAlignment="1">
      <alignment horizontal="right" wrapText="1"/>
    </xf>
    <xf numFmtId="4" fontId="4" fillId="0" borderId="8" xfId="1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vertical="center" wrapText="1"/>
    </xf>
    <xf numFmtId="4" fontId="5" fillId="0" borderId="8" xfId="1" applyNumberFormat="1" applyFont="1" applyFill="1" applyBorder="1" applyAlignment="1">
      <alignment horizontal="right" wrapText="1"/>
    </xf>
    <xf numFmtId="4" fontId="5" fillId="0" borderId="4" xfId="0" applyNumberFormat="1" applyFont="1" applyBorder="1"/>
    <xf numFmtId="4" fontId="5" fillId="0" borderId="8" xfId="1" applyNumberFormat="1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4" fontId="4" fillId="0" borderId="4" xfId="1" applyNumberFormat="1" applyFont="1" applyBorder="1" applyAlignment="1">
      <alignment horizontal="right" wrapText="1"/>
    </xf>
    <xf numFmtId="4" fontId="4" fillId="0" borderId="4" xfId="0" applyNumberFormat="1" applyFont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right" wrapText="1"/>
    </xf>
    <xf numFmtId="4" fontId="4" fillId="0" borderId="4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view="pageBreakPreview" zoomScale="60" zoomScaleNormal="100" workbookViewId="0">
      <selection activeCell="L3" sqref="L3"/>
    </sheetView>
  </sheetViews>
  <sheetFormatPr defaultRowHeight="15"/>
  <cols>
    <col min="1" max="1" width="69.28515625" style="12" customWidth="1"/>
    <col min="2" max="2" width="36.42578125" style="12" customWidth="1"/>
    <col min="3" max="3" width="25.28515625" style="12" customWidth="1"/>
    <col min="4" max="4" width="21" style="12" customWidth="1"/>
    <col min="5" max="5" width="22.42578125" style="12" customWidth="1"/>
    <col min="6" max="16384" width="9.140625" style="12"/>
  </cols>
  <sheetData>
    <row r="1" spans="1:10" ht="113.45" customHeight="1">
      <c r="A1" s="11"/>
      <c r="B1" s="26"/>
      <c r="C1" s="26"/>
      <c r="D1" s="28" t="s">
        <v>33</v>
      </c>
      <c r="E1" s="28"/>
    </row>
    <row r="2" spans="1:10" ht="43.5" customHeight="1">
      <c r="A2" s="11"/>
      <c r="B2" s="11"/>
      <c r="C2" s="11"/>
    </row>
    <row r="3" spans="1:10" ht="65.45" customHeight="1">
      <c r="A3" s="27" t="s">
        <v>31</v>
      </c>
      <c r="B3" s="27"/>
      <c r="C3" s="27"/>
      <c r="D3" s="27"/>
      <c r="E3" s="27"/>
    </row>
    <row r="4" spans="1:10" ht="21" customHeight="1" thickBot="1">
      <c r="C4" s="2"/>
      <c r="E4" s="2" t="s">
        <v>6</v>
      </c>
    </row>
    <row r="5" spans="1:10" ht="54" customHeight="1" thickBot="1">
      <c r="A5" s="1" t="s">
        <v>0</v>
      </c>
      <c r="B5" s="1" t="s">
        <v>10</v>
      </c>
      <c r="C5" s="9" t="s">
        <v>29</v>
      </c>
      <c r="D5" s="10" t="s">
        <v>28</v>
      </c>
      <c r="E5" s="10" t="s">
        <v>30</v>
      </c>
    </row>
    <row r="6" spans="1:10" ht="23.25" customHeight="1">
      <c r="A6" s="8" t="s">
        <v>1</v>
      </c>
      <c r="B6" s="5"/>
      <c r="C6" s="13">
        <f>C7++C19</f>
        <v>3165129</v>
      </c>
      <c r="D6" s="13">
        <f>D7++D19</f>
        <v>-140214.31000000006</v>
      </c>
      <c r="E6" s="24">
        <f>E7++E19</f>
        <v>3024914.69</v>
      </c>
    </row>
    <row r="7" spans="1:10" ht="22.15" customHeight="1">
      <c r="A7" s="3" t="s">
        <v>9</v>
      </c>
      <c r="B7" s="7" t="s">
        <v>11</v>
      </c>
      <c r="C7" s="15">
        <f>C8+C17</f>
        <v>1039500</v>
      </c>
      <c r="D7" s="15">
        <f>D8+D17</f>
        <v>0</v>
      </c>
      <c r="E7" s="25">
        <f>E8+E17</f>
        <v>1039500</v>
      </c>
    </row>
    <row r="8" spans="1:10" ht="22.9" customHeight="1">
      <c r="A8" s="3" t="s">
        <v>8</v>
      </c>
      <c r="B8" s="6"/>
      <c r="C8" s="16">
        <f>C9+C11+C14</f>
        <v>1039500</v>
      </c>
      <c r="D8" s="16">
        <f>D9+D11+D14</f>
        <v>0</v>
      </c>
      <c r="E8" s="22">
        <f>E9+E11+E14</f>
        <v>1039500</v>
      </c>
    </row>
    <row r="9" spans="1:10" ht="19.149999999999999" customHeight="1">
      <c r="A9" s="3" t="s">
        <v>5</v>
      </c>
      <c r="B9" s="7" t="s">
        <v>12</v>
      </c>
      <c r="C9" s="16">
        <f>C10</f>
        <v>7000</v>
      </c>
      <c r="D9" s="16">
        <f>D10</f>
        <v>0</v>
      </c>
      <c r="E9" s="22">
        <f>E10</f>
        <v>7000</v>
      </c>
    </row>
    <row r="10" spans="1:10" ht="21" customHeight="1">
      <c r="A10" s="4" t="s">
        <v>4</v>
      </c>
      <c r="B10" s="6" t="s">
        <v>13</v>
      </c>
      <c r="C10" s="18">
        <v>7000</v>
      </c>
      <c r="D10" s="17"/>
      <c r="E10" s="19">
        <f t="shared" ref="E10:E18" si="0">C10+D10</f>
        <v>7000</v>
      </c>
    </row>
    <row r="11" spans="1:10" ht="19.899999999999999" customHeight="1">
      <c r="A11" s="3" t="s">
        <v>16</v>
      </c>
      <c r="B11" s="7" t="s">
        <v>19</v>
      </c>
      <c r="C11" s="16">
        <f>C12+C13</f>
        <v>115000</v>
      </c>
      <c r="D11" s="16">
        <f>D12+D13</f>
        <v>0</v>
      </c>
      <c r="E11" s="22">
        <f>E12+E13</f>
        <v>115000</v>
      </c>
    </row>
    <row r="12" spans="1:10" ht="37.5">
      <c r="A12" s="4" t="s">
        <v>17</v>
      </c>
      <c r="B12" s="6" t="s">
        <v>20</v>
      </c>
      <c r="C12" s="20">
        <v>115000</v>
      </c>
      <c r="D12" s="17"/>
      <c r="E12" s="19">
        <f t="shared" si="0"/>
        <v>115000</v>
      </c>
    </row>
    <row r="13" spans="1:10" ht="18.600000000000001" customHeight="1">
      <c r="A13" s="4" t="s">
        <v>18</v>
      </c>
      <c r="B13" s="6" t="s">
        <v>21</v>
      </c>
      <c r="C13" s="20">
        <v>0</v>
      </c>
      <c r="D13" s="17"/>
      <c r="E13" s="19">
        <f t="shared" si="0"/>
        <v>0</v>
      </c>
    </row>
    <row r="14" spans="1:10" ht="21" customHeight="1">
      <c r="A14" s="3" t="s">
        <v>22</v>
      </c>
      <c r="B14" s="7" t="s">
        <v>25</v>
      </c>
      <c r="C14" s="16">
        <f>C15+C16</f>
        <v>917500</v>
      </c>
      <c r="D14" s="16">
        <f>D15+D16</f>
        <v>0</v>
      </c>
      <c r="E14" s="22">
        <f>E15+E16</f>
        <v>917500</v>
      </c>
    </row>
    <row r="15" spans="1:10" ht="23.25" customHeight="1">
      <c r="A15" s="4" t="s">
        <v>24</v>
      </c>
      <c r="B15" s="6" t="s">
        <v>26</v>
      </c>
      <c r="C15" s="20">
        <v>11000</v>
      </c>
      <c r="D15" s="17"/>
      <c r="E15" s="19">
        <f t="shared" si="0"/>
        <v>11000</v>
      </c>
      <c r="J15" s="12" t="s">
        <v>32</v>
      </c>
    </row>
    <row r="16" spans="1:10" ht="22.5" customHeight="1">
      <c r="A16" s="4" t="s">
        <v>27</v>
      </c>
      <c r="B16" s="6" t="s">
        <v>23</v>
      </c>
      <c r="C16" s="20">
        <v>906500</v>
      </c>
      <c r="D16" s="17"/>
      <c r="E16" s="19">
        <f t="shared" si="0"/>
        <v>906500</v>
      </c>
    </row>
    <row r="17" spans="1:5" ht="20.45" customHeight="1">
      <c r="A17" s="3" t="s">
        <v>7</v>
      </c>
      <c r="B17" s="6"/>
      <c r="C17" s="16">
        <f>C18</f>
        <v>0</v>
      </c>
      <c r="D17" s="16">
        <f>D18</f>
        <v>0</v>
      </c>
      <c r="E17" s="22">
        <f>E18</f>
        <v>0</v>
      </c>
    </row>
    <row r="18" spans="1:5" ht="38.450000000000003" customHeight="1">
      <c r="A18" s="4" t="s">
        <v>2</v>
      </c>
      <c r="B18" s="6" t="s">
        <v>14</v>
      </c>
      <c r="C18" s="20">
        <v>0</v>
      </c>
      <c r="D18" s="17"/>
      <c r="E18" s="19">
        <f t="shared" si="0"/>
        <v>0</v>
      </c>
    </row>
    <row r="19" spans="1:5" ht="30.6" customHeight="1">
      <c r="A19" s="21" t="s">
        <v>3</v>
      </c>
      <c r="B19" s="7" t="s">
        <v>15</v>
      </c>
      <c r="C19" s="22">
        <v>2125629</v>
      </c>
      <c r="D19" s="23">
        <f>E19-C19</f>
        <v>-140214.31000000006</v>
      </c>
      <c r="E19" s="14">
        <v>1985414.69</v>
      </c>
    </row>
  </sheetData>
  <mergeCells count="3">
    <mergeCell ref="B1:C1"/>
    <mergeCell ref="A3:E3"/>
    <mergeCell ref="D1:E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44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2019-04-03T13:21:47Z</cp:lastPrinted>
  <dcterms:created xsi:type="dcterms:W3CDTF">2017-10-23T09:06:05Z</dcterms:created>
  <dcterms:modified xsi:type="dcterms:W3CDTF">2019-04-05T11:32:16Z</dcterms:modified>
</cp:coreProperties>
</file>