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19" sheetId="1" r:id="rId1"/>
  </sheets>
  <calcPr calcId="114210"/>
</workbook>
</file>

<file path=xl/calcChain.xml><?xml version="1.0" encoding="utf-8"?>
<calcChain xmlns="http://schemas.openxmlformats.org/spreadsheetml/2006/main">
  <c r="C9" i="1"/>
  <c r="C11"/>
  <c r="C14"/>
  <c r="C17"/>
  <c r="E21"/>
  <c r="D18"/>
  <c r="D17"/>
  <c r="E19"/>
  <c r="E18"/>
  <c r="C8"/>
  <c r="C7"/>
  <c r="C6"/>
  <c r="E17"/>
  <c r="D14"/>
  <c r="D11"/>
  <c r="D9"/>
  <c r="E10"/>
  <c r="E12"/>
  <c r="E13"/>
  <c r="E15"/>
  <c r="E16"/>
  <c r="E20"/>
  <c r="D8"/>
  <c r="D7"/>
  <c r="D6"/>
  <c r="E14"/>
  <c r="E11"/>
  <c r="E9"/>
  <c r="E8"/>
  <c r="E7"/>
  <c r="E6"/>
</calcChain>
</file>

<file path=xl/sharedStrings.xml><?xml version="1.0" encoding="utf-8"?>
<sst xmlns="http://schemas.openxmlformats.org/spreadsheetml/2006/main" count="37" uniqueCount="37">
  <si>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</si>
  <si>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</si>
  <si>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</si>
  <si>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</si>
  <si>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</si>
  <si>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</si>
  <si>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</si>
  <si>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</si>
  <si>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</si>
  <si>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</si>
  <si>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</si>
  <si>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</si>
  <si>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</si>
  <si>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</si>
  <si>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</si>
  <si>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</si>
  <si>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</si>
  <si>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</si>
  <si>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</si>
  <si>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</si>
  <si>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</si>
  <si>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</si>
  <si>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</si>
  <si>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</si>
  <si>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</si>
  <si>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</si>
  <si>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</si>
  <si>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</si>
  <si>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Утвержденный план на  2019 год</t>
  </si>
  <si>
    <t>Уточненный план на 2019 год</t>
  </si>
  <si>
    <t xml:space="preserve"> 000 1 13 00000 00 0000 130</t>
  </si>
  <si>
    <t>000 1 13 00000 00 0000 000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</si>
  <si>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</si>
  <si>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</si>
  <si>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(рублей)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</si>
  <si>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2020 ГОД </t>
  </si>
  <si>
    <t>Приложение № 1                                                                                                                                                                  к Решению Сельской Думы от 31.12.2019г. №40                                                "О внесении изменений и дополнений в Решение Сельской Думы                    сельского поселения "деревня Рябцево" от 27.12.2018г. №27                                 "О бюджете сельского поселения "деревня Рябцево" на 2019 год                                         и плановый период 2020 и 2021 годов"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</si>
</sst>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4" fillId="0" borderId="3" xfId="0" applyNumberFormat="1" applyFont="1" applyBorder="1"/>
    <xf numFmtId="4" fontId="4" fillId="0" borderId="4" xfId="1" applyNumberFormat="1" applyFont="1" applyFill="1" applyBorder="1" applyAlignment="1">
      <alignment horizontal="right" wrapText="1"/>
    </xf>
    <xf numFmtId="4" fontId="4" fillId="0" borderId="4" xfId="1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right" wrapText="1"/>
    </xf>
    <xf numFmtId="4" fontId="5" fillId="0" borderId="3" xfId="0" applyNumberFormat="1" applyFont="1" applyBorder="1"/>
    <xf numFmtId="4" fontId="5" fillId="0" borderId="4" xfId="1" applyNumberFormat="1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4" fontId="4" fillId="0" borderId="3" xfId="1" applyNumberFormat="1" applyFont="1" applyBorder="1" applyAlignment="1">
      <alignment horizontal="right" wrapText="1"/>
    </xf>
    <xf numFmtId="4" fontId="4" fillId="0" borderId="3" xfId="1" applyNumberFormat="1" applyFont="1" applyFill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4" fontId="4" fillId="0" borderId="3" xfId="0" applyNumberFormat="1" applyFont="1" applyBorder="1" applyAlignment="1">
      <alignment wrapText="1"/>
    </xf>
    <xf numFmtId="4" fontId="4" fillId="0" borderId="7" xfId="0" applyNumberFormat="1" applyFont="1" applyFill="1" applyBorder="1" applyAlignment="1">
      <alignment horizontal="right" wrapText="1"/>
    </xf>
    <xf numFmtId="4" fontId="4" fillId="0" borderId="6" xfId="0" applyNumberFormat="1" applyFont="1" applyFill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F2" sqref="F2"/>
    </sheetView>
  </sheetViews>
  <sheetFormatPr defaultRowHeight="15"/>
  <cols>
    <col min="1" max="1" width="59.7109375" style="7" customWidth="1"/>
    <col min="2" max="2" width="36.42578125" style="7" customWidth="1"/>
    <col min="3" max="3" width="21.5703125" style="7" customWidth="1"/>
    <col min="4" max="4" width="17.85546875" style="7" customWidth="1"/>
    <col min="5" max="5" width="20.85546875" style="7" customWidth="1"/>
    <col min="6" max="16384" width="9.140625" style="7"/>
  </cols>
  <sheetData>
    <row r="1" spans="1:5" ht="93" customHeight="1">
      <c r="A1" s="6"/>
      <c r="B1" s="21"/>
      <c r="C1" s="27" t="s">
        <v>36</v>
      </c>
      <c r="D1" s="27"/>
      <c r="E1" s="27"/>
    </row>
    <row r="2" spans="1:5" ht="43.5" customHeight="1">
      <c r="A2" s="6"/>
      <c r="B2" s="6"/>
      <c r="C2" s="6"/>
    </row>
    <row r="3" spans="1:5" ht="65.45" customHeight="1">
      <c r="A3" s="26" t="s">
        <v>35</v>
      </c>
      <c r="B3" s="26"/>
      <c r="C3" s="26"/>
      <c r="D3" s="26"/>
      <c r="E3" s="26"/>
    </row>
    <row r="4" spans="1:5" ht="21" customHeight="1" thickBot="1">
      <c r="C4" s="2"/>
      <c r="E4" s="2" t="s">
        <v>34</v>
      </c>
    </row>
    <row r="5" spans="1:5" ht="54" customHeight="1" thickBot="1">
      <c r="A5" s="1" t="s">
        <v>0</v>
      </c>
      <c r="B5" s="1" t="s">
        <v>9</v>
      </c>
      <c r="C5" s="18" t="s">
        <v>28</v>
      </c>
      <c r="D5" s="18" t="s">
        <v>27</v>
      </c>
      <c r="E5" s="18" t="s">
        <v>29</v>
      </c>
    </row>
    <row r="6" spans="1:5" ht="23.25" customHeight="1">
      <c r="A6" s="19" t="s">
        <v>1</v>
      </c>
      <c r="B6" s="3"/>
      <c r="C6" s="23">
        <f>C7+C21</f>
        <v>3165129</v>
      </c>
      <c r="D6" s="23">
        <f>D7+D21</f>
        <v>-309256.30000000005</v>
      </c>
      <c r="E6" s="24">
        <f>E7+E21</f>
        <v>2855872.7</v>
      </c>
    </row>
    <row r="7" spans="1:5" ht="21" customHeight="1">
      <c r="A7" s="15" t="s">
        <v>8</v>
      </c>
      <c r="B7" s="5" t="s">
        <v>10</v>
      </c>
      <c r="C7" s="9">
        <f>C8+C17</f>
        <v>1039500</v>
      </c>
      <c r="D7" s="9">
        <f>D8+D17</f>
        <v>-163600.00000000003</v>
      </c>
      <c r="E7" s="17">
        <f>E8+E17</f>
        <v>875900</v>
      </c>
    </row>
    <row r="8" spans="1:5" ht="22.9" customHeight="1">
      <c r="A8" s="15" t="s">
        <v>7</v>
      </c>
      <c r="B8" s="4"/>
      <c r="C8" s="10">
        <f>C9+C11+C14</f>
        <v>1039500</v>
      </c>
      <c r="D8" s="10">
        <f>D9+D11+D14</f>
        <v>-167300.00000000003</v>
      </c>
      <c r="E8" s="16">
        <f>E9+E11+E14</f>
        <v>872200</v>
      </c>
    </row>
    <row r="9" spans="1:5" ht="37.5">
      <c r="A9" s="15" t="s">
        <v>5</v>
      </c>
      <c r="B9" s="5" t="s">
        <v>11</v>
      </c>
      <c r="C9" s="10">
        <f>C10</f>
        <v>7000</v>
      </c>
      <c r="D9" s="10">
        <f>D10</f>
        <v>2688.97</v>
      </c>
      <c r="E9" s="8">
        <f t="shared" ref="E9:E20" si="0">C9+D9</f>
        <v>9688.9699999999993</v>
      </c>
    </row>
    <row r="10" spans="1:5" ht="21" customHeight="1">
      <c r="A10" s="20" t="s">
        <v>4</v>
      </c>
      <c r="B10" s="4" t="s">
        <v>12</v>
      </c>
      <c r="C10" s="12">
        <v>7000</v>
      </c>
      <c r="D10" s="11">
        <v>2688.97</v>
      </c>
      <c r="E10" s="13">
        <f t="shared" si="0"/>
        <v>9688.9699999999993</v>
      </c>
    </row>
    <row r="11" spans="1:5" ht="37.5">
      <c r="A11" s="15" t="s">
        <v>15</v>
      </c>
      <c r="B11" s="5" t="s">
        <v>18</v>
      </c>
      <c r="C11" s="10">
        <f>C12+C13</f>
        <v>115000</v>
      </c>
      <c r="D11" s="10">
        <f>D12+D13</f>
        <v>-24559.51</v>
      </c>
      <c r="E11" s="8">
        <f t="shared" si="0"/>
        <v>90440.49</v>
      </c>
    </row>
    <row r="12" spans="1:5" ht="39.75" customHeight="1">
      <c r="A12" s="20" t="s">
        <v>16</v>
      </c>
      <c r="B12" s="4" t="s">
        <v>19</v>
      </c>
      <c r="C12" s="14">
        <v>115000</v>
      </c>
      <c r="D12" s="25">
        <v>-24559.51</v>
      </c>
      <c r="E12" s="13">
        <f t="shared" si="0"/>
        <v>90440.49</v>
      </c>
    </row>
    <row r="13" spans="1:5" ht="18.600000000000001" customHeight="1">
      <c r="A13" s="20" t="s">
        <v>17</v>
      </c>
      <c r="B13" s="4" t="s">
        <v>20</v>
      </c>
      <c r="C13" s="14">
        <v>0</v>
      </c>
      <c r="D13" s="11">
        <v>0</v>
      </c>
      <c r="E13" s="13">
        <f t="shared" si="0"/>
        <v>0</v>
      </c>
    </row>
    <row r="14" spans="1:5" ht="21" customHeight="1">
      <c r="A14" s="15" t="s">
        <v>21</v>
      </c>
      <c r="B14" s="5" t="s">
        <v>24</v>
      </c>
      <c r="C14" s="10">
        <f>C15+C16</f>
        <v>917500</v>
      </c>
      <c r="D14" s="10">
        <f>D15+D16</f>
        <v>-145429.46000000002</v>
      </c>
      <c r="E14" s="8">
        <f t="shared" si="0"/>
        <v>772070.54</v>
      </c>
    </row>
    <row r="15" spans="1:5" ht="23.25" customHeight="1">
      <c r="A15" s="20" t="s">
        <v>23</v>
      </c>
      <c r="B15" s="4" t="s">
        <v>25</v>
      </c>
      <c r="C15" s="14">
        <v>11000</v>
      </c>
      <c r="D15" s="11">
        <v>87386.17</v>
      </c>
      <c r="E15" s="13">
        <f t="shared" si="0"/>
        <v>98386.17</v>
      </c>
    </row>
    <row r="16" spans="1:5" ht="22.5" customHeight="1">
      <c r="A16" s="20" t="s">
        <v>26</v>
      </c>
      <c r="B16" s="4" t="s">
        <v>22</v>
      </c>
      <c r="C16" s="14">
        <v>906500</v>
      </c>
      <c r="D16" s="11">
        <v>-232815.63</v>
      </c>
      <c r="E16" s="13">
        <f t="shared" si="0"/>
        <v>673684.37</v>
      </c>
    </row>
    <row r="17" spans="1:5" ht="20.45" customHeight="1">
      <c r="A17" s="15" t="s">
        <v>6</v>
      </c>
      <c r="B17" s="4"/>
      <c r="C17" s="10">
        <f>C18</f>
        <v>0</v>
      </c>
      <c r="D17" s="10">
        <f>D18</f>
        <v>3700</v>
      </c>
      <c r="E17" s="16">
        <f>E18</f>
        <v>3700</v>
      </c>
    </row>
    <row r="18" spans="1:5" ht="34.9" customHeight="1">
      <c r="A18" s="15" t="s">
        <v>32</v>
      </c>
      <c r="B18" s="5" t="s">
        <v>31</v>
      </c>
      <c r="C18" s="10">
        <v>0</v>
      </c>
      <c r="D18" s="10">
        <f>D19</f>
        <v>3700</v>
      </c>
      <c r="E18" s="8">
        <f t="shared" si="0"/>
        <v>3700</v>
      </c>
    </row>
    <row r="19" spans="1:5" ht="18.75">
      <c r="A19" s="20" t="s">
        <v>33</v>
      </c>
      <c r="B19" s="4" t="s">
        <v>30</v>
      </c>
      <c r="C19" s="14">
        <v>0</v>
      </c>
      <c r="D19" s="14">
        <v>3700</v>
      </c>
      <c r="E19" s="13">
        <f t="shared" si="0"/>
        <v>3700</v>
      </c>
    </row>
    <row r="20" spans="1:5" ht="38.450000000000003" hidden="1" customHeight="1">
      <c r="A20" s="20" t="s">
        <v>2</v>
      </c>
      <c r="B20" s="4" t="s">
        <v>13</v>
      </c>
      <c r="C20" s="14">
        <v>0</v>
      </c>
      <c r="D20" s="11"/>
      <c r="E20" s="13">
        <f t="shared" si="0"/>
        <v>0</v>
      </c>
    </row>
    <row r="21" spans="1:5" ht="20.25" customHeight="1">
      <c r="A21" s="15" t="s">
        <v>3</v>
      </c>
      <c r="B21" s="5" t="s">
        <v>14</v>
      </c>
      <c r="C21" s="16">
        <v>2125629</v>
      </c>
      <c r="D21" s="22">
        <v>-145656.29999999999</v>
      </c>
      <c r="E21" s="8">
        <f>C21+D21</f>
        <v>1979972.7</v>
      </c>
    </row>
  </sheetData>
  <mergeCells count="2">
    <mergeCell ref="A3:E3"/>
    <mergeCell ref="C1:E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57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2020-01-22T05:30:23Z</cp:lastPrinted>
  <dcterms:created xsi:type="dcterms:W3CDTF">2017-10-23T09:06:05Z</dcterms:created>
  <dcterms:modified xsi:type="dcterms:W3CDTF">2020-01-22T07:46:07Z</dcterms:modified>
</cp:coreProperties>
</file>