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3335" windowHeight="76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Лист1!$A$1:$C$63</definedName>
  </definedNames>
  <calcPr calcId="124519"/>
</workbook>
</file>

<file path=xl/calcChain.xml><?xml version="1.0" encoding="utf-8"?>
<calcChain xmlns="http://schemas.openxmlformats.org/spreadsheetml/2006/main">
  <c r="C48" i="1"/>
  <c r="C59" s="1"/>
  <c r="C53"/>
  <c r="C31"/>
  <c r="C24"/>
  <c r="C19"/>
  <c r="C42"/>
  <c r="C36"/>
  <c r="F18" l="1"/>
</calcChain>
</file>

<file path=xl/sharedStrings.xml><?xml version="1.0" encoding="utf-8"?>
<sst xmlns="http://schemas.openxmlformats.org/spreadsheetml/2006/main" count="67" uniqueCount="42">
  <si>
    <t>КАЛУЖСКАЯ ОБЛАСТЬ</t>
  </si>
  <si>
    <t>МАЛОЯРОСЛАВЕЦКИЙ РАЙОН</t>
  </si>
  <si>
    <t>АДМИНИСТРАЦИЯ СЕЛЬСКОГО ПОСЕЛЕНИЯ</t>
  </si>
  <si>
    <t>Всего расходов:</t>
  </si>
  <si>
    <t>ст. 225</t>
  </si>
  <si>
    <t>ст. 211</t>
  </si>
  <si>
    <t>ст. 213</t>
  </si>
  <si>
    <t>Заработная плата</t>
  </si>
  <si>
    <t>Начисления на выплаты по оплате труда</t>
  </si>
  <si>
    <t>ст. 226</t>
  </si>
  <si>
    <t>ст. 346</t>
  </si>
  <si>
    <t>Приобретение канцтоваров</t>
  </si>
  <si>
    <t>1. Иные межбюджетные трансферты на осуществление переданных полномочий по осуществлению внешнего муниципального контроля</t>
  </si>
  <si>
    <t>2. Центральный аппарат</t>
  </si>
  <si>
    <t>ст. 221</t>
  </si>
  <si>
    <t>Услуги связи</t>
  </si>
  <si>
    <t>ст. 223</t>
  </si>
  <si>
    <t>Электроэнергия</t>
  </si>
  <si>
    <t>3. Глава местной администрации</t>
  </si>
  <si>
    <t>Лицензии на ПО</t>
  </si>
  <si>
    <t>ст. 349</t>
  </si>
  <si>
    <t>Публикация решений в газете</t>
  </si>
  <si>
    <t>Ремонт сети уличного освещения</t>
  </si>
  <si>
    <t>Прочие мероприятия по благоустройству</t>
  </si>
  <si>
    <t>Организация и проведение мероприятий</t>
  </si>
  <si>
    <t>Приобретение сувениров</t>
  </si>
  <si>
    <t>"ДЕРЕВНЯ РЯБЦЕВО"</t>
  </si>
  <si>
    <t>Отопление</t>
  </si>
  <si>
    <t>Вода и стоки</t>
  </si>
  <si>
    <t>Электроэнергия уличного освещения</t>
  </si>
  <si>
    <t>Расшифровка к расходам на 2021 год</t>
  </si>
  <si>
    <t>Всего расходов по СП "деревня Рябцево" на 2021 год</t>
  </si>
  <si>
    <t>макс. сумма расходов</t>
  </si>
  <si>
    <t xml:space="preserve"> на аппарат и главу</t>
  </si>
  <si>
    <t>1532,1 тыс. руб</t>
  </si>
  <si>
    <t>4. Резервные фонды местных администраций</t>
  </si>
  <si>
    <t>5. Выполнение других обязательств государства</t>
  </si>
  <si>
    <t>6. Стимулирование Глав администраций</t>
  </si>
  <si>
    <t>7. Осуществление первичного воинского учета</t>
  </si>
  <si>
    <t>8. Благоустройство территории сельского поселения</t>
  </si>
  <si>
    <t>9. Развитие учреждений культуры</t>
  </si>
  <si>
    <t>10. Доплата к пенсиям государственных и муниципальных служащих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</si>
</sst>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center"/>
    </xf>
    <xf numFmtId="0" fontId="2" fillId="0" borderId="0" xfId="0" applyFont="1"/>
    <xf numFmtId="4" fontId="2" fillId="0" borderId="0" xfId="0" applyNumberFormat="1" applyFont="1" applyAlignment="1">
      <alignment horizontal="center"/>
    </xf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1"/>
  <sheetViews>
    <sheetView tabSelected="1" topLeftCell="A4" workbookViewId="0">
      <selection activeCell="C61" sqref="C61"/>
    </sheetView>
  </sheetViews>
  <sheetFormatPr defaultRowHeight="15"/>
  <cols>
    <col min="1" max="1" width="10.28515625" style="1" customWidth="1"/>
    <col min="2" max="2" width="48.42578125" style="1" customWidth="1"/>
    <col min="3" max="3" width="18.28515625" style="2" customWidth="1"/>
    <col min="4" max="4" width="3.5703125" style="1" customWidth="1"/>
    <col min="5" max="5" width="9.140625" style="1"/>
    <col min="6" max="6" width="13.5703125" style="1" customWidth="1"/>
    <col min="7" max="16384" width="9.140625" style="1"/>
  </cols>
  <sheetData>
    <row r="1" spans="1:7">
      <c r="A1" s="10" t="s">
        <v>0</v>
      </c>
      <c r="B1" s="10"/>
      <c r="C1" s="10"/>
    </row>
    <row r="2" spans="1:7">
      <c r="A2" s="10" t="s">
        <v>1</v>
      </c>
      <c r="B2" s="10"/>
      <c r="C2" s="10"/>
    </row>
    <row r="3" spans="1:7">
      <c r="A3" s="11" t="s">
        <v>2</v>
      </c>
      <c r="B3" s="11"/>
      <c r="C3" s="11"/>
    </row>
    <row r="4" spans="1:7">
      <c r="A4" s="12" t="s">
        <v>26</v>
      </c>
      <c r="B4" s="12"/>
      <c r="C4" s="12"/>
    </row>
    <row r="6" spans="1:7">
      <c r="A6" s="13" t="s">
        <v>30</v>
      </c>
      <c r="B6" s="13"/>
      <c r="C6" s="13"/>
    </row>
    <row r="8" spans="1:7" ht="30" customHeight="1">
      <c r="A8" s="9" t="s">
        <v>12</v>
      </c>
      <c r="B8" s="9"/>
      <c r="C8" s="9"/>
    </row>
    <row r="9" spans="1:7">
      <c r="B9" s="1" t="s">
        <v>3</v>
      </c>
      <c r="C9" s="2">
        <v>5729</v>
      </c>
    </row>
    <row r="11" spans="1:7">
      <c r="A11" s="3" t="s">
        <v>13</v>
      </c>
    </row>
    <row r="12" spans="1:7">
      <c r="A12" s="1" t="s">
        <v>5</v>
      </c>
      <c r="B12" s="1" t="s">
        <v>7</v>
      </c>
      <c r="C12" s="2">
        <v>585989</v>
      </c>
      <c r="E12" s="7"/>
      <c r="F12" s="8" t="s">
        <v>32</v>
      </c>
      <c r="G12" s="7"/>
    </row>
    <row r="13" spans="1:7">
      <c r="A13" s="1" t="s">
        <v>6</v>
      </c>
      <c r="B13" s="1" t="s">
        <v>8</v>
      </c>
      <c r="C13" s="2">
        <v>176969</v>
      </c>
      <c r="E13" s="7"/>
      <c r="F13" s="8" t="s">
        <v>33</v>
      </c>
      <c r="G13" s="7"/>
    </row>
    <row r="14" spans="1:7">
      <c r="A14" s="1" t="s">
        <v>14</v>
      </c>
      <c r="B14" s="1" t="s">
        <v>15</v>
      </c>
      <c r="C14" s="2">
        <v>15000</v>
      </c>
      <c r="E14" s="7"/>
      <c r="F14" s="8" t="s">
        <v>34</v>
      </c>
      <c r="G14" s="7"/>
    </row>
    <row r="15" spans="1:7">
      <c r="A15" s="1" t="s">
        <v>16</v>
      </c>
      <c r="B15" s="1" t="s">
        <v>17</v>
      </c>
      <c r="C15" s="2">
        <v>40000</v>
      </c>
    </row>
    <row r="16" spans="1:7">
      <c r="B16" s="1" t="s">
        <v>27</v>
      </c>
      <c r="C16" s="2">
        <v>110000</v>
      </c>
    </row>
    <row r="17" spans="1:6">
      <c r="B17" s="1" t="s">
        <v>28</v>
      </c>
      <c r="C17" s="2">
        <v>600</v>
      </c>
    </row>
    <row r="18" spans="1:6">
      <c r="A18" s="1" t="s">
        <v>9</v>
      </c>
      <c r="B18" s="1" t="s">
        <v>19</v>
      </c>
      <c r="C18" s="2">
        <v>17600</v>
      </c>
      <c r="F18" s="2">
        <f>C19+C24</f>
        <v>1532058</v>
      </c>
    </row>
    <row r="19" spans="1:6">
      <c r="B19" s="1" t="s">
        <v>3</v>
      </c>
      <c r="C19" s="2">
        <f>SUM(C12:C18)</f>
        <v>946158</v>
      </c>
    </row>
    <row r="21" spans="1:6">
      <c r="A21" s="3" t="s">
        <v>18</v>
      </c>
    </row>
    <row r="22" spans="1:6">
      <c r="A22" s="1" t="s">
        <v>5</v>
      </c>
      <c r="B22" s="1" t="s">
        <v>7</v>
      </c>
      <c r="C22" s="2">
        <v>450000</v>
      </c>
    </row>
    <row r="23" spans="1:6">
      <c r="A23" s="1" t="s">
        <v>6</v>
      </c>
      <c r="B23" s="1" t="s">
        <v>8</v>
      </c>
      <c r="C23" s="2">
        <v>135900</v>
      </c>
    </row>
    <row r="24" spans="1:6">
      <c r="B24" s="1" t="s">
        <v>3</v>
      </c>
      <c r="C24" s="2">
        <f>SUM(C22:C23)</f>
        <v>585900</v>
      </c>
    </row>
    <row r="26" spans="1:6">
      <c r="A26" s="3" t="s">
        <v>35</v>
      </c>
    </row>
    <row r="27" spans="1:6">
      <c r="B27" s="1" t="s">
        <v>3</v>
      </c>
      <c r="C27" s="2">
        <v>10000</v>
      </c>
    </row>
    <row r="29" spans="1:6">
      <c r="A29" s="3" t="s">
        <v>36</v>
      </c>
    </row>
    <row r="30" spans="1:6">
      <c r="A30" s="1" t="s">
        <v>9</v>
      </c>
      <c r="B30" s="1" t="s">
        <v>21</v>
      </c>
      <c r="C30" s="2">
        <v>30000</v>
      </c>
    </row>
    <row r="31" spans="1:6">
      <c r="B31" s="1" t="s">
        <v>3</v>
      </c>
      <c r="C31" s="2">
        <f>SUM(C30)</f>
        <v>30000</v>
      </c>
    </row>
    <row r="33" spans="1:3">
      <c r="A33" s="3" t="s">
        <v>37</v>
      </c>
    </row>
    <row r="34" spans="1:3">
      <c r="A34" s="1" t="s">
        <v>5</v>
      </c>
      <c r="B34" s="1" t="s">
        <v>7</v>
      </c>
      <c r="C34" s="2">
        <v>72000</v>
      </c>
    </row>
    <row r="35" spans="1:3">
      <c r="A35" s="1" t="s">
        <v>6</v>
      </c>
      <c r="B35" s="1" t="s">
        <v>8</v>
      </c>
      <c r="C35" s="2">
        <v>21744</v>
      </c>
    </row>
    <row r="36" spans="1:3">
      <c r="B36" s="1" t="s">
        <v>3</v>
      </c>
      <c r="C36" s="2">
        <f>SUM(C34:C35)</f>
        <v>93744</v>
      </c>
    </row>
    <row r="38" spans="1:3">
      <c r="A38" s="3" t="s">
        <v>38</v>
      </c>
    </row>
    <row r="39" spans="1:3">
      <c r="A39" s="1" t="s">
        <v>5</v>
      </c>
      <c r="B39" s="1" t="s">
        <v>7</v>
      </c>
      <c r="C39" s="2">
        <v>44700</v>
      </c>
    </row>
    <row r="40" spans="1:3">
      <c r="A40" s="1" t="s">
        <v>6</v>
      </c>
      <c r="B40" s="1" t="s">
        <v>8</v>
      </c>
      <c r="C40" s="2">
        <v>13500</v>
      </c>
    </row>
    <row r="41" spans="1:3">
      <c r="A41" s="1" t="s">
        <v>10</v>
      </c>
      <c r="B41" s="1" t="s">
        <v>11</v>
      </c>
      <c r="C41" s="2">
        <v>5000</v>
      </c>
    </row>
    <row r="42" spans="1:3">
      <c r="B42" s="1" t="s">
        <v>3</v>
      </c>
      <c r="C42" s="2">
        <f>SUM(C39:C41)</f>
        <v>63200</v>
      </c>
    </row>
    <row r="44" spans="1:3">
      <c r="A44" s="3" t="s">
        <v>39</v>
      </c>
    </row>
    <row r="45" spans="1:3">
      <c r="A45" s="1" t="s">
        <v>16</v>
      </c>
      <c r="B45" s="1" t="s">
        <v>29</v>
      </c>
      <c r="C45" s="2">
        <v>60000</v>
      </c>
    </row>
    <row r="46" spans="1:3">
      <c r="A46" s="1" t="s">
        <v>4</v>
      </c>
      <c r="B46" s="1" t="s">
        <v>22</v>
      </c>
      <c r="C46" s="2">
        <v>100000</v>
      </c>
    </row>
    <row r="47" spans="1:3">
      <c r="A47" s="1" t="s">
        <v>4</v>
      </c>
      <c r="B47" s="1" t="s">
        <v>23</v>
      </c>
      <c r="C47" s="2">
        <v>712751</v>
      </c>
    </row>
    <row r="48" spans="1:3">
      <c r="B48" s="1" t="s">
        <v>3</v>
      </c>
      <c r="C48" s="2">
        <f>SUM(C45:C47)</f>
        <v>872751</v>
      </c>
    </row>
    <row r="50" spans="1:3">
      <c r="A50" s="3" t="s">
        <v>40</v>
      </c>
    </row>
    <row r="51" spans="1:3">
      <c r="A51" s="1" t="s">
        <v>9</v>
      </c>
      <c r="B51" s="1" t="s">
        <v>24</v>
      </c>
      <c r="C51" s="2">
        <v>50000</v>
      </c>
    </row>
    <row r="52" spans="1:3">
      <c r="A52" s="1" t="s">
        <v>20</v>
      </c>
      <c r="B52" s="1" t="s">
        <v>25</v>
      </c>
      <c r="C52" s="2">
        <v>50000</v>
      </c>
    </row>
    <row r="53" spans="1:3">
      <c r="B53" s="1" t="s">
        <v>3</v>
      </c>
      <c r="C53" s="2">
        <f>SUM(C51:C52)</f>
        <v>100000</v>
      </c>
    </row>
    <row r="55" spans="1:3">
      <c r="A55" s="3" t="s">
        <v>41</v>
      </c>
    </row>
    <row r="56" spans="1:3">
      <c r="B56" s="1" t="s">
        <v>3</v>
      </c>
      <c r="C56" s="2">
        <v>137414</v>
      </c>
    </row>
    <row r="57" spans="1:3">
      <c r="A57" s="5"/>
      <c r="B57" s="5"/>
      <c r="C57" s="6"/>
    </row>
    <row r="59" spans="1:3">
      <c r="A59" s="3" t="s">
        <v>31</v>
      </c>
      <c r="B59" s="3"/>
      <c r="C59" s="4">
        <f>C9+C19+C24+C27+C31+C36+C42+C48+C53+C56</f>
        <v>2844896</v>
      </c>
    </row>
    <row r="61" spans="1:3">
      <c r="C61" s="2">
        <v>2844896</v>
      </c>
    </row>
  </sheetData>
  <mergeCells count="6">
    <mergeCell ref="A8:C8"/>
    <mergeCell ref="A1:C1"/>
    <mergeCell ref="A2:C2"/>
    <mergeCell ref="A3:C3"/>
    <mergeCell ref="A4:C4"/>
    <mergeCell ref="A6:C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1</cp:lastModifiedBy>
  <cp:lastPrinted>2020-11-16T05:57:56Z</cp:lastPrinted>
  <dcterms:created xsi:type="dcterms:W3CDTF">2019-11-15T17:44:50Z</dcterms:created>
  <dcterms:modified xsi:type="dcterms:W3CDTF">2020-11-16T05:58:05Z</dcterms:modified>
</cp:coreProperties>
</file>